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56" yWindow="108" windowWidth="15600" windowHeight="7992" activeTab="0"/>
  </bookViews>
  <sheets>
    <sheet name="GCP" sheetId="1" r:id="rId1"/>
  </sheets>
  <definedNames>
    <definedName name="_xlnm.Print_Area" localSheetId="0">'GCP'!$A$1:$I$49</definedName>
  </definedNames>
  <calcPr calcId="152511"/>
</workbook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<sst xmlns="http://schemas.openxmlformats.org/spreadsheetml/2006/main" count="46" uniqueCount="46">
  <si>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</si>
  <si>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</si>
  <si>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</si>
  <si>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</si>
  <si>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</si>
  <si>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</si>
  <si>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</si>
  <si>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</si>
  <si>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</si>
  <si>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</si>
  <si>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</si>
  <si>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</si>
  <si>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</si>
  <si>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</si>
  <si>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</si>
  <si>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</si>
  <si>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</si>
  <si>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</si>
  <si>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</si>
  <si>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</si>
  <si>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</si>
  <si>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</si>
  <si>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</si>
  <si>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</si>
  <si>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</si>
  <si>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</si>
  <si>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</si>
  <si>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</si>
  <si>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</si>
  <si>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</si>
  <si>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</si>
  <si>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</si>
  <si>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</si>
  <si>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</si>
  <si>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</si>
  <si>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</si>
  <si>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</si>
  <si>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</si>
  <si>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</si>
  <si>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</si>
  <si>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</si>
  <si>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LEÓN
Gasto por Categoría Programática
Del 01 de Enero al 30 de Junio de 2018</t>
  </si>
  <si>
    <t xml:space="preserve">PRESIDENTE MUNICIPAL                                                                                                 </t>
  </si>
  <si>
    <t>LIC. HÉCTOR GERMÁN RENÉ LÓPEZ SANTILLANA</t>
  </si>
  <si>
    <t xml:space="preserve">TESORERO MUNICIPAL               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</si>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</sst>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8" xfId="28" applyNumberFormat="1" applyFont="1" applyFill="1" applyBorder="1" applyAlignment="1">
      <alignment horizontal="center" vertical="center" wrapText="1"/>
      <protection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4" fontId="6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0" xfId="28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27" applyFont="1" applyFill="1" applyBorder="1" applyAlignment="1" applyProtection="1">
      <alignment horizontal="left" vertical="top"/>
      <protection hidden="1"/>
    </xf>
    <xf numFmtId="4" fontId="6" fillId="0" borderId="10" xfId="0" applyNumberFormat="1" applyFont="1" applyFill="1" applyBorder="1" applyProtection="1">
      <protection locked="0"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0" fontId="4" fillId="0" borderId="0" xfId="0" applyFont="1"/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41" fontId="6" fillId="0" borderId="0" xfId="21" applyNumberFormat="1" applyFont="1" applyBorder="1" applyAlignment="1" applyProtection="1">
      <alignment horizontal="center" vertical="top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12" xfId="28" applyFont="1" applyFill="1" applyBorder="1" applyAlignment="1" applyProtection="1">
      <alignment horizontal="center" vertical="center" wrapText="1"/>
      <protection locked="0"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4" fontId="6" fillId="2" borderId="10" xfId="28" applyNumberFormat="1" applyFont="1" applyFill="1" applyBorder="1" applyAlignment="1">
      <alignment horizontal="center" vertical="center" wrapText="1"/>
      <protection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11" xfId="28" applyFont="1" applyFill="1" applyBorder="1" applyAlignment="1" applyProtection="1">
      <alignment horizontal="center" vertical="center" wrapText="1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view="pageBreakPreview" zoomScaleSheetLayoutView="100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43.2" customHeight="1">
      <c r="A1" s="35" t="s">
        <v>41</v>
      </c>
      <c r="B1" s="32"/>
      <c r="C1" s="32"/>
      <c r="D1" s="32"/>
      <c r="E1" s="32"/>
      <c r="F1" s="32"/>
      <c r="G1" s="32"/>
      <c r="H1" s="32"/>
      <c r="I1" s="36"/>
    </row>
    <row r="2" spans="1:9" ht="15" customHeight="1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" customHeight="1">
      <c r="A3" s="40"/>
      <c r="B3" s="41"/>
      <c r="C3" s="42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4"/>
    </row>
    <row r="4" spans="1:9" ht="15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5">
      <c r="A5" s="12"/>
      <c r="B5" s="16"/>
      <c r="C5" s="16"/>
      <c r="D5" s="17"/>
      <c r="E5" s="17"/>
      <c r="F5" s="17"/>
      <c r="G5" s="17"/>
      <c r="H5" s="17"/>
      <c r="I5" s="17"/>
    </row>
    <row r="6" spans="1:9" ht="15">
      <c r="A6" s="22" t="s">
        <v>29</v>
      </c>
      <c r="B6" s="8"/>
      <c r="D6" s="18">
        <f>D7+D10+D19+D23+D26+D31</f>
        <v>4851212310</v>
      </c>
      <c r="E6" s="18">
        <f aca="true" t="shared" si="0" ref="E6:F6">E7+E10+E19+E23+E26+E31</f>
        <v>2225586177.65</v>
      </c>
      <c r="F6" s="18">
        <f t="shared" si="0"/>
        <v>7076798487.65</v>
      </c>
      <c r="G6" s="18">
        <f>G7+G10+G19+G23+G26+G31</f>
        <v>2471993786.1499996</v>
      </c>
      <c r="H6" s="18">
        <f aca="true" t="shared" si="1" ref="H6">H7+H10+H19+H23+H26+H31</f>
        <v>2345036843.89</v>
      </c>
      <c r="I6" s="18">
        <f>F6-G6</f>
        <v>4604804701.5</v>
      </c>
    </row>
    <row r="7" spans="1:9" ht="15">
      <c r="A7" s="13"/>
      <c r="B7" s="24" t="s">
        <v>0</v>
      </c>
      <c r="C7" s="23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</row>
    <row r="8" spans="1:9" ht="15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ht="15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ht="15">
      <c r="A10" s="13"/>
      <c r="B10" s="24" t="s">
        <v>3</v>
      </c>
      <c r="C10" s="23"/>
      <c r="D10" s="19">
        <v>3808061043</v>
      </c>
      <c r="E10" s="19">
        <v>2152527116.8</v>
      </c>
      <c r="F10" s="19">
        <v>5960588159.8</v>
      </c>
      <c r="G10" s="19">
        <v>2037761835.6</v>
      </c>
      <c r="H10" s="19">
        <v>1925688397.46</v>
      </c>
      <c r="I10" s="19">
        <f>F10-G10</f>
        <v>3922826324.2000003</v>
      </c>
    </row>
    <row r="11" spans="1:9" ht="15">
      <c r="A11" s="13"/>
      <c r="B11" s="9"/>
      <c r="C11" s="3" t="s">
        <v>4</v>
      </c>
      <c r="D11" s="20">
        <v>2575564918</v>
      </c>
      <c r="E11" s="20">
        <v>339214624.17</v>
      </c>
      <c r="F11" s="20">
        <v>2914779542.17</v>
      </c>
      <c r="G11" s="20">
        <v>1255786530.96</v>
      </c>
      <c r="H11" s="20">
        <v>1178032862.68</v>
      </c>
      <c r="I11" s="20">
        <f>F11-G11</f>
        <v>1658993011.21</v>
      </c>
    </row>
    <row r="12" spans="1:9" ht="15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f aca="true" t="shared" si="2" ref="I12:I24">F12-G12</f>
        <v>0</v>
      </c>
    </row>
    <row r="13" spans="1:9" ht="15">
      <c r="A13" s="13"/>
      <c r="B13" s="9"/>
      <c r="C13" s="3" t="s">
        <v>6</v>
      </c>
      <c r="D13" s="20">
        <v>194061251</v>
      </c>
      <c r="E13" s="20">
        <v>7485125.39</v>
      </c>
      <c r="F13" s="20">
        <v>201546376.39</v>
      </c>
      <c r="G13" s="20">
        <v>85563838.34</v>
      </c>
      <c r="H13" s="20">
        <v>81112736.41</v>
      </c>
      <c r="I13" s="20">
        <f t="shared" si="2"/>
        <v>115982538.04999998</v>
      </c>
    </row>
    <row r="14" spans="1:9" ht="15">
      <c r="A14" s="13"/>
      <c r="B14" s="9"/>
      <c r="C14" s="3" t="s">
        <v>7</v>
      </c>
      <c r="D14" s="20">
        <v>54539856</v>
      </c>
      <c r="E14" s="20">
        <v>31432516.55</v>
      </c>
      <c r="F14" s="20">
        <v>85972372.55</v>
      </c>
      <c r="G14" s="20">
        <v>39158649.05</v>
      </c>
      <c r="H14" s="20">
        <v>38295291.73</v>
      </c>
      <c r="I14" s="20">
        <f t="shared" si="2"/>
        <v>46813723.5</v>
      </c>
    </row>
    <row r="15" spans="1:9" ht="15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f t="shared" si="2"/>
        <v>0</v>
      </c>
    </row>
    <row r="16" spans="1:9" ht="15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f t="shared" si="2"/>
        <v>0</v>
      </c>
    </row>
    <row r="17" spans="1:9" ht="15">
      <c r="A17" s="13"/>
      <c r="B17" s="9"/>
      <c r="C17" s="3" t="s">
        <v>10</v>
      </c>
      <c r="D17" s="20">
        <v>409398056</v>
      </c>
      <c r="E17" s="20">
        <v>-17710134.79</v>
      </c>
      <c r="F17" s="20">
        <v>391687921.21</v>
      </c>
      <c r="G17" s="20">
        <v>60254456.24</v>
      </c>
      <c r="H17" s="20">
        <v>58134493.09</v>
      </c>
      <c r="I17" s="20">
        <f t="shared" si="2"/>
        <v>331433464.96999997</v>
      </c>
    </row>
    <row r="18" spans="1:9" ht="15">
      <c r="A18" s="13"/>
      <c r="B18" s="9"/>
      <c r="C18" s="3" t="s">
        <v>11</v>
      </c>
      <c r="D18" s="20">
        <v>574496962</v>
      </c>
      <c r="E18" s="20">
        <v>1792104985.48</v>
      </c>
      <c r="F18" s="20">
        <v>2366601947.48</v>
      </c>
      <c r="G18" s="20">
        <v>596998361.01</v>
      </c>
      <c r="H18" s="20">
        <v>570113013.55</v>
      </c>
      <c r="I18" s="20">
        <f t="shared" si="2"/>
        <v>1769603586.47</v>
      </c>
    </row>
    <row r="19" spans="1:9" ht="15">
      <c r="A19" s="13"/>
      <c r="B19" s="24" t="s">
        <v>12</v>
      </c>
      <c r="C19" s="23"/>
      <c r="D19" s="19">
        <v>952764272</v>
      </c>
      <c r="E19" s="19">
        <v>70831791.37</v>
      </c>
      <c r="F19" s="19">
        <v>1023596063.37</v>
      </c>
      <c r="G19" s="19">
        <v>390856873.56</v>
      </c>
      <c r="H19" s="19">
        <v>380770692.35</v>
      </c>
      <c r="I19" s="19">
        <f>F19-G19</f>
        <v>632739189.81</v>
      </c>
    </row>
    <row r="20" spans="1:9" ht="15">
      <c r="A20" s="13"/>
      <c r="B20" s="9"/>
      <c r="C20" s="3" t="s">
        <v>13</v>
      </c>
      <c r="D20" s="20">
        <v>535462114</v>
      </c>
      <c r="E20" s="20">
        <v>63451220.65</v>
      </c>
      <c r="F20" s="20">
        <v>598913334.65</v>
      </c>
      <c r="G20" s="20">
        <v>202828456.25</v>
      </c>
      <c r="H20" s="20">
        <v>198780160.12</v>
      </c>
      <c r="I20" s="20">
        <f t="shared" si="2"/>
        <v>396084878.4</v>
      </c>
    </row>
    <row r="21" spans="1:9" ht="15">
      <c r="A21" s="13"/>
      <c r="B21" s="9"/>
      <c r="C21" s="3" t="s">
        <v>14</v>
      </c>
      <c r="D21" s="20">
        <v>417302158</v>
      </c>
      <c r="E21" s="20">
        <v>7380570.72</v>
      </c>
      <c r="F21" s="20">
        <v>424682728.72</v>
      </c>
      <c r="G21" s="20">
        <v>188028417.31</v>
      </c>
      <c r="H21" s="20">
        <v>181990532.23</v>
      </c>
      <c r="I21" s="20">
        <f t="shared" si="2"/>
        <v>236654311.41000003</v>
      </c>
    </row>
    <row r="22" spans="1:9" ht="15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f t="shared" si="2"/>
        <v>0</v>
      </c>
    </row>
    <row r="23" spans="1:9" ht="15">
      <c r="A23" s="13"/>
      <c r="B23" s="24" t="s">
        <v>16</v>
      </c>
      <c r="C23" s="23"/>
      <c r="D23" s="19">
        <v>90386995</v>
      </c>
      <c r="E23" s="19">
        <v>2227269.48</v>
      </c>
      <c r="F23" s="19">
        <v>92614264.48</v>
      </c>
      <c r="G23" s="19">
        <v>43375076.99</v>
      </c>
      <c r="H23" s="19">
        <v>38577754.08</v>
      </c>
      <c r="I23" s="19">
        <f>F23-G23</f>
        <v>49239187.49</v>
      </c>
    </row>
    <row r="24" spans="1:9" ht="15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f t="shared" si="2"/>
        <v>0</v>
      </c>
    </row>
    <row r="25" spans="1:9" ht="15">
      <c r="A25" s="13"/>
      <c r="B25" s="9"/>
      <c r="C25" s="3" t="s">
        <v>18</v>
      </c>
      <c r="D25" s="20">
        <v>90386995</v>
      </c>
      <c r="E25" s="20">
        <v>2227269.48</v>
      </c>
      <c r="F25" s="20">
        <v>92614264.48</v>
      </c>
      <c r="G25" s="20">
        <v>43375076.99</v>
      </c>
      <c r="H25" s="20">
        <v>38577754.08</v>
      </c>
      <c r="I25" s="20">
        <v>97260368.58</v>
      </c>
    </row>
    <row r="26" spans="1:9" ht="15">
      <c r="A26" s="13"/>
      <c r="B26" s="24" t="s">
        <v>19</v>
      </c>
      <c r="C26" s="23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ht="15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ht="15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ht="15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ht="15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ht="15">
      <c r="A31" s="13"/>
      <c r="B31" s="24" t="s">
        <v>24</v>
      </c>
      <c r="C31" s="23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</row>
    <row r="32" spans="1:9" ht="15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f aca="true" t="shared" si="3" ref="I32:I35">F32-G32</f>
        <v>0</v>
      </c>
    </row>
    <row r="33" spans="1:9" ht="15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f t="shared" si="3"/>
        <v>0</v>
      </c>
    </row>
    <row r="34" spans="1:9" ht="15">
      <c r="A34" s="13" t="s">
        <v>27</v>
      </c>
      <c r="B34" s="9"/>
      <c r="C34" s="3"/>
      <c r="D34" s="20">
        <v>189370945</v>
      </c>
      <c r="E34" s="20">
        <v>0</v>
      </c>
      <c r="F34" s="20">
        <v>189370945</v>
      </c>
      <c r="G34" s="20">
        <v>95216630.02</v>
      </c>
      <c r="H34" s="20">
        <v>95216630.02</v>
      </c>
      <c r="I34" s="20">
        <f t="shared" si="3"/>
        <v>94154314.98</v>
      </c>
    </row>
    <row r="35" spans="1:9" ht="15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f t="shared" si="3"/>
        <v>0</v>
      </c>
    </row>
    <row r="36" spans="1:9" ht="15">
      <c r="A36" s="14"/>
      <c r="B36" s="10"/>
      <c r="C36" s="4"/>
      <c r="D36" s="21"/>
      <c r="E36" s="21"/>
      <c r="F36" s="21"/>
      <c r="G36" s="21"/>
      <c r="H36" s="21"/>
      <c r="I36" s="21"/>
    </row>
    <row r="37" spans="1:9" ht="15">
      <c r="A37" s="15"/>
      <c r="B37" s="11" t="s">
        <v>36</v>
      </c>
      <c r="C37" s="5"/>
      <c r="D37" s="25">
        <f>D35+D34+D33+D6</f>
        <v>5040583255</v>
      </c>
      <c r="E37" s="25">
        <f aca="true" t="shared" si="4" ref="E37:H37">E35+E34+E33+E6</f>
        <v>2225586177.65</v>
      </c>
      <c r="F37" s="25">
        <f t="shared" si="4"/>
        <v>7266169432.65</v>
      </c>
      <c r="G37" s="25">
        <f t="shared" si="4"/>
        <v>2567210416.1699996</v>
      </c>
      <c r="H37" s="25">
        <f t="shared" si="4"/>
        <v>2440253473.91</v>
      </c>
      <c r="I37" s="25">
        <f>F37-G37</f>
        <v>4698959016.48</v>
      </c>
    </row>
    <row r="47" spans="3:7" ht="15">
      <c r="C47" s="28"/>
      <c r="F47" s="28"/>
      <c r="G47" s="28"/>
    </row>
    <row r="48" spans="3:7" ht="15">
      <c r="C48" s="29" t="s">
        <v>42</v>
      </c>
      <c r="F48" s="46" t="s">
        <v>44</v>
      </c>
      <c r="G48" s="46"/>
    </row>
    <row r="49" spans="3:7" ht="15">
      <c r="C49" s="30" t="s">
        <v>43</v>
      </c>
      <c r="F49" s="31" t="s">
        <v>45</v>
      </c>
      <c r="G49" s="31"/>
    </row>
  </sheetData>
  <sheetProtection formatCells="0" formatColumns="0" formatRows="0" autoFilter="0"/>
  <protectedRanges>
    <protectedRange sqref="B38:I65527" name="Rango1"/>
    <protectedRange sqref="C31 C7 B11:C18 C10 B20:C22 C19 B24:C25 C23 B27:C30 C26 B32:C36 B8:C9" name="Rango1_3"/>
    <protectedRange sqref="D4:I5" name="Rango1_2_2"/>
    <protectedRange sqref="B37:C37" name="Rango1_1_2"/>
    <protectedRange sqref="D7:I36" name="Rango1_3_1"/>
    <protectedRange sqref="D6:I6" name="Rango1_2_2_1"/>
    <protectedRange sqref="D37:I37" name="Rango1_1_2_1"/>
  </protectedRanges>
  <mergeCells count="6">
    <mergeCell ref="F49:G49"/>
    <mergeCell ref="D2:H2"/>
    <mergeCell ref="I2:I3"/>
    <mergeCell ref="A1:I1"/>
    <mergeCell ref="A2:C4"/>
    <mergeCell ref="F48:G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2"/>
  <ignoredErrors>
    <ignoredError sqref="D6:I7 I10:I36 D37:I37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2018-07-24T18:06:59Z</cp:lastPrinted>
  <dcterms:created xsi:type="dcterms:W3CDTF">2012-12-11T21:13:37Z</dcterms:created>
  <dcterms:modified xsi:type="dcterms:W3CDTF">2018-07-27T18:46:22Z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